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E13" i="20"/>
  <c r="F36" i="22"/>
  <c r="E14" i="20" l="1"/>
  <c r="E46" i="23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1" i="20" s="1"/>
  <c r="D30" i="23" s="1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8" i="20"/>
  <c r="D37" i="23" s="1"/>
  <c r="D16" i="20"/>
  <c r="D35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F17" i="14"/>
  <c r="E15" i="14"/>
  <c r="J15" i="25" s="1"/>
  <c r="F15" i="14"/>
  <c r="F10" i="14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61" i="20"/>
  <c r="F55" i="20"/>
  <c r="F45" i="20"/>
  <c r="D48" i="20" l="1"/>
  <c r="E48" i="20" s="1"/>
  <c r="C40" i="23"/>
  <c r="H40" i="23" s="1"/>
  <c r="F20" i="20"/>
  <c r="E10" i="14"/>
  <c r="J10" i="25" s="1"/>
  <c r="E8" i="14"/>
  <c r="J8" i="25" s="1"/>
  <c r="D41" i="23"/>
  <c r="C43" i="23"/>
  <c r="H43" i="23" s="1"/>
  <c r="D9" i="20"/>
  <c r="D28" i="23" s="1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D51" i="20"/>
  <c r="E51" i="20" s="1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52" i="20"/>
  <c r="C72" i="23"/>
  <c r="H72" i="23" s="1"/>
  <c r="C68" i="23"/>
  <c r="H68" i="23" s="1"/>
  <c r="E47" i="20"/>
  <c r="C40" i="20"/>
  <c r="H40" i="20" s="1"/>
  <c r="E16" i="20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71" i="23" s="1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49" i="23"/>
  <c r="E49" i="23"/>
  <c r="E21" i="20"/>
  <c r="F27" i="23"/>
  <c r="E62" i="23"/>
  <c r="E30" i="23"/>
  <c r="E37" i="23"/>
  <c r="E41" i="23"/>
  <c r="E43" i="23"/>
  <c r="F52" i="23"/>
  <c r="F42" i="23"/>
  <c r="E30" i="20"/>
  <c r="E20" i="20"/>
  <c r="F16" i="20"/>
  <c r="C79" i="23"/>
  <c r="H79" i="23" s="1"/>
  <c r="F80" i="23"/>
  <c r="F68" i="23"/>
  <c r="D40" i="20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40" i="23"/>
  <c r="F40" i="23"/>
  <c r="F39" i="23"/>
  <c r="E28" i="23"/>
  <c r="F28" i="23"/>
  <c r="E9" i="20"/>
  <c r="E34" i="23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D56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<sst xmlns="http://schemas.openxmlformats.org/spreadsheetml/2006/main" count="706" uniqueCount="240">
  <si>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</si>
  <si>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</si>
  <si>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</si>
  <si>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</si>
  <si>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</si>
  <si>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</si>
  <si>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</si>
  <si>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</si>
  <si>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</si>
  <si>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</si>
  <si>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</si>
  <si>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</si>
  <si>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</si>
  <si>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</si>
  <si>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</si>
  <si>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</si>
  <si>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</si>
  <si>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</si>
  <si>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</si>
  <si>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</si>
  <si>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</si>
  <si>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</si>
  <si>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</si>
  <si>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</si>
  <si>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</si>
  <si>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</si>
  <si>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</si>
  <si>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</si>
  <si>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</si>
  <si>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</si>
  <si>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</si>
  <si>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</si>
  <si>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</si>
  <si>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</si>
  <si>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</si>
  <si>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</si>
  <si>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</si>
  <si>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</si>
  <si>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</si>
  <si>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</si>
  <si>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</si>
  <si>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</si>
  <si>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</si>
  <si>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</si>
  <si>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</si>
  <si>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</si>
  <si>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</si>
  <si>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</si>
  <si>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</si>
  <si>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</si>
  <si>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</si>
  <si>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</si>
  <si>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</si>
  <si>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</si>
  <si>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</si>
  <si>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</si>
  <si>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</si>
  <si>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</si>
  <si>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</si>
  <si>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</si>
  <si>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</si>
  <si>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</si>
  <si>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</si>
  <si>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</si>
  <si>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</si>
  <si>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</si>
  <si>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</si>
  <si>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</si>
  <si>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</si>
  <si>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</si>
  <si>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</si>
  <si>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</si>
  <si>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</si>
  <si>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</si>
  <si>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</si>
  <si>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</si>
  <si>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</si>
  <si>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</si>
  <si>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</si>
  <si>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</si>
  <si>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</si>
  <si>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</si>
  <si>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</si>
  <si>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</si>
  <si>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</si>
  <si>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</si>
  <si>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</si>
  <si>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</si>
  <si>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</si>
  <si>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</si>
  <si>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</si>
  <si>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</si>
  <si>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</si>
  <si>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</si>
  <si>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</si>
  <si>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</si>
  <si>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</si>
  <si>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</si>
  <si>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</si>
  <si>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</si>
  <si>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</si>
  <si>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</si>
  <si>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</si>
  <si>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</si>
  <si>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</si>
  <si>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</si>
  <si>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</si>
  <si>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</si>
  <si>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</si>
  <si>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</si>
  <si>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</si>
  <si>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</si>
  <si>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</si>
  <si>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</si>
  <si>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</si>
  <si>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</si>
  <si>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</si>
  <si>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</si>
  <si>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</si>
  <si>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</si>
  <si>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</si>
  <si>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</si>
  <si>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</si>
  <si>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</si>
  <si>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</si>
  <si>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</si>
  <si>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</si>
  <si>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</si>
  <si>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</si>
  <si>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</si>
  <si>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</si>
  <si>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</si>
  <si>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</si>
  <si>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</si>
  <si>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</si>
  <si>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</si>
  <si>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</si>
  <si>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</si>
  <si>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</si>
  <si>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</si>
  <si>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</si>
  <si>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</si>
  <si>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</si>
  <si>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</si>
  <si>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</si>
  <si>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</si>
  <si>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</si>
  <si>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</si>
  <si>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</si>
  <si>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</si>
  <si>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</si>
  <si>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</si>
  <si>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</si>
  <si>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</si>
  <si>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</si>
  <si>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</si>
  <si>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</si>
  <si>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</si>
  <si>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</si>
  <si>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</si>
  <si>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</si>
  <si>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</si>
  <si>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</si>
  <si>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</si>
  <si>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</si>
  <si>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</si>
  <si>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</si>
  <si>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</si>
  <si>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</si>
  <si>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</si>
  <si>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</si>
  <si>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</si>
  <si>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</si>
  <si>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</si>
  <si>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</si>
  <si>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</si>
  <si>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</si>
  <si>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</si>
  <si>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</si>
  <si>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</si>
  <si>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</si>
  <si>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</si>
  <si>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</si>
  <si>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</si>
  <si>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</si>
  <si>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</si>
  <si>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</si>
  <si>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</si>
  <si>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</si>
  <si>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</si>
  <si>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</si>
  <si>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</si>
  <si>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</si>
  <si>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</si>
  <si>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</si>
  <si>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</si>
  <si>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</si>
  <si>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</si>
  <si>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</si>
  <si>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</si>
  <si>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</si>
  <si>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</si>
  <si>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</si>
  <si>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</si>
  <si>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</si>
  <si>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</si>
  <si>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</si>
  <si>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</si>
  <si>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</si>
  <si>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</si>
  <si>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</si>
  <si>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</si>
  <si>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</si>
  <si>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</si>
  <si>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</si>
  <si>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</si>
  <si>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</si>
  <si>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</si>
  <si>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</si>
  <si>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</si>
  <si>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</si>
  <si>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</si>
  <si>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</si>
  <si>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</si>
  <si>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</si>
  <si>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</si>
  <si>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</si>
  <si>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</si>
  <si>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</si>
  <si>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</si>
  <si>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</si>
  <si>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</si>
  <si>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</si>
  <si>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</si>
  <si>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</si>
  <si>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</si>
  <si>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</si>
  <si>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</si>
  <si>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</si>
  <si>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Prezesa NFZ dokonane w dniu 18.12.2014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</si>
</sst>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B13" sqref="B13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5374520</v>
      </c>
      <c r="D6" s="13">
        <f>D7+D8+D9+D14+D15+D16+D17+D18+D19+D20+D21+D22+D23+D24+D28+D29+D31+D32</f>
        <v>5374520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664580</v>
      </c>
      <c r="D7" s="86">
        <f>C7</f>
        <v>664580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473605</v>
      </c>
      <c r="D8" s="86">
        <f t="shared" ref="D8:D34" si="2">C8</f>
        <v>473605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2598756</v>
      </c>
      <c r="D9" s="86">
        <f t="shared" si="2"/>
        <v>2598756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257760</v>
      </c>
      <c r="D10" s="86">
        <f t="shared" si="2"/>
        <v>257760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239272</v>
      </c>
      <c r="D11" s="86">
        <f t="shared" ref="D11:D13" si="3">C11</f>
        <v>239272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97367</v>
      </c>
      <c r="D12" s="86">
        <f t="shared" si="3"/>
        <v>97367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45665</v>
      </c>
      <c r="D13" s="86">
        <f t="shared" si="3"/>
        <v>45665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167372</v>
      </c>
      <c r="D14" s="86">
        <f t="shared" si="2"/>
        <v>167372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114602</v>
      </c>
      <c r="D16" s="86">
        <f t="shared" si="2"/>
        <v>114602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34178</v>
      </c>
      <c r="D17" s="86">
        <f t="shared" si="2"/>
        <v>34178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49531</v>
      </c>
      <c r="D19" s="86">
        <f t="shared" si="2"/>
        <v>49531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146640</v>
      </c>
      <c r="D22" s="86">
        <f t="shared" si="2"/>
        <v>146640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70000</v>
      </c>
      <c r="D23" s="86">
        <f t="shared" si="2"/>
        <v>70000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3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40940</v>
      </c>
      <c r="D36" s="26">
        <f>D37+D38+D39+D47+D49+D55+D56+D54</f>
        <v>40940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21915</v>
      </c>
      <c r="D47" s="90">
        <f t="shared" si="14"/>
        <v>21915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4864</v>
      </c>
      <c r="D49" s="90">
        <f>D50+D51+D52+D53</f>
        <v>4864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3737</v>
      </c>
      <c r="D50" s="90">
        <f t="shared" si="14"/>
        <v>3737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2014-12-19T11:12:36Z</cp:lastPrinted>
  <dcterms:created xsi:type="dcterms:W3CDTF">2005-07-21T09:51:05Z</dcterms:created>
  <dcterms:modified xsi:type="dcterms:W3CDTF">2014-12-23T10:25:42Z</dcterms:modified>
</cp:coreProperties>
</file>