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Dz_Analiz\Wydz. Ekonomiczno Finansowy\Dz. Sprawozdawcz. i Analiz\PrawdzicB\Komunikaty internet\ROK 2017\"/>
    </mc:Choice>
  </mc:AlternateContent>
  <bookViews>
    <workbookView xWindow="480" yWindow="120" windowWidth="18195" windowHeight="11055"/>
  </bookViews>
  <sheets>
    <sheet name="Małopolski" sheetId="1" r:id="rId1"/>
  </sheets>
  <definedNames>
    <definedName name="_xlnm.Print_Area" localSheetId="0">Małopolski!$A$1:$C$64</definedName>
  </definedNames>
  <calcPr calcId="162913"/>
</workbook>
</file>

<file path=xl/calcChain.xml><?xml version="1.0" encoding="utf-8"?>
<calcChain xmlns="http://schemas.openxmlformats.org/spreadsheetml/2006/main">
  <c r="C59" i="1" l="1"/>
  <c r="C41" i="1"/>
  <c r="C51" i="1"/>
  <c r="C38" i="1" l="1"/>
  <c r="C37" i="1"/>
  <c r="C5" i="1"/>
</calcChain>
</file>

<file path=xl/sharedStrings.xml><?xml version="1.0" encoding="utf-8"?>
<sst xmlns="http://schemas.openxmlformats.org/spreadsheetml/2006/main" count="125" uniqueCount="125">
  <si>
    <t>[w tys. zł]</t>
  </si>
  <si>
    <t>Poz.</t>
  </si>
  <si>
    <t>Wyszczególnienie</t>
  </si>
  <si>
    <t>Plan finansowy na 2017 rok</t>
  </si>
  <si>
    <t>B2</t>
  </si>
  <si>
    <t>Koszty świadczeń opieki zdrowotnej (B2.1+...+B2.20)</t>
  </si>
  <si>
    <t>B2.1</t>
  </si>
  <si>
    <t>podstawowa opieka zdrowotna</t>
  </si>
  <si>
    <t>B2.2</t>
  </si>
  <si>
    <t>ambulatoryjna opieka specjalistyczna</t>
  </si>
  <si>
    <t>B2.3</t>
  </si>
  <si>
    <t>leczenie szpitalne, w tym:</t>
  </si>
  <si>
    <t>B2.3.1</t>
  </si>
  <si>
    <t>programy terapeutyczne (lekowe), w tym:</t>
  </si>
  <si>
    <t>B2.3.1.1</t>
  </si>
  <si>
    <t>leki, środki spożywcze specjalnego przeznaczenia żywieniowego objęte programami lekowymi</t>
  </si>
  <si>
    <t>B2.3.2</t>
  </si>
  <si>
    <t>chemioterapia, w tym:</t>
  </si>
  <si>
    <t>B2.3.2.1</t>
  </si>
  <si>
    <t>leki stosowane w chemioterapii</t>
  </si>
  <si>
    <t>B2.4</t>
  </si>
  <si>
    <t>opieka psychiatryczna i leczenie uzależnień</t>
  </si>
  <si>
    <t>B2.5</t>
  </si>
  <si>
    <t>rehabilitacja lecznicza</t>
  </si>
  <si>
    <t>B2.6</t>
  </si>
  <si>
    <t>świadczenia pielęgnacyjne i opiekuńcze w ramach opieki długoterminowej</t>
  </si>
  <si>
    <t>B2.7</t>
  </si>
  <si>
    <t>opieka paliatywna i hospicyjna</t>
  </si>
  <si>
    <t>B2.8</t>
  </si>
  <si>
    <t>leczenie stomatologiczne</t>
  </si>
  <si>
    <t>B2.9</t>
  </si>
  <si>
    <t>lecznictwo uzdrowiskowe</t>
  </si>
  <si>
    <t>B2.10</t>
  </si>
  <si>
    <t>pomoc doraźna i transport sanitarny</t>
  </si>
  <si>
    <t>B2.11</t>
  </si>
  <si>
    <t>koszty profilaktycznych programów zdrowotnych finansowanych ze środków własnych Funduszu</t>
  </si>
  <si>
    <t>B2.12</t>
  </si>
  <si>
    <t>świadczenia opieki zdrowotnej kontraktowane odrębnie</t>
  </si>
  <si>
    <t>B2.13</t>
  </si>
  <si>
    <t>zaopatrzenie w wyroby medyczne oraz ich naprawa, o których mowa w ustawie o refundacji</t>
  </si>
  <si>
    <t>B2.14</t>
  </si>
  <si>
    <t>refundacja, z tego:</t>
  </si>
  <si>
    <t>B2.14.1</t>
  </si>
  <si>
    <t>refundacja leków, środków specjalnego przeznaczenia żywieniowego oraz wyrobów medycznych dostępnych w aptece na receptę</t>
  </si>
  <si>
    <t>B2.14.2</t>
  </si>
  <si>
    <t>refundacja leków, o których mowa w art. 15 ust. 2 pkt 17 ustawy</t>
  </si>
  <si>
    <t>B2.14.3</t>
  </si>
  <si>
    <t>refundacja środków spożywczych specjalnego przeznaczenia żywieniowego, o których mowa w art. 15 ust. 2 pkt 18 ustawy</t>
  </si>
  <si>
    <t>B2.15</t>
  </si>
  <si>
    <t>rezerwa na koszty realizacji zadań wynikajacych z przepisów o koordynacji</t>
  </si>
  <si>
    <t>B2.16</t>
  </si>
  <si>
    <t>rezerwa na pokrycie kosztów świadczeń opieki zdrowotnej oraz refundacji leków, w tym:</t>
  </si>
  <si>
    <t>B2.16.1</t>
  </si>
  <si>
    <t>rezerwa, o której mowa w art. 118 ust. 2 pkt 2 lit. c ustawy</t>
  </si>
  <si>
    <t>B2.17</t>
  </si>
  <si>
    <t>rezerwa na koszty świadczeń opieki zdrowotnej w ramach migracji ubezpieczonych</t>
  </si>
  <si>
    <t>B2.18</t>
  </si>
  <si>
    <t>koszty świadczeń opieki zdrowotnej z lat ubiegłych</t>
  </si>
  <si>
    <t>B2.19</t>
  </si>
  <si>
    <t>rezerwa na koszty świadczeń opieki zdrowotnej udzielone w ramach transgranicznej opieki zdrowotnej</t>
  </si>
  <si>
    <t>B2.20</t>
  </si>
  <si>
    <t>rezerwa na dofinansowanie programów polityki zdrowotnej na podstawie art. 48d ustawy</t>
  </si>
  <si>
    <t>B3</t>
  </si>
  <si>
    <t xml:space="preserve">Koszty programów polityki zdrowotnej realizowanych na zlecenie </t>
  </si>
  <si>
    <t>B4</t>
  </si>
  <si>
    <t>Koszty realizacji zadań zespołów ratownictwa medycznego</t>
  </si>
  <si>
    <t>B5</t>
  </si>
  <si>
    <t>Koszty finansowania leku, środka spożywczego specjalnego przeznaczenia żywieniowego oraz wyrobu medycznego w części finansowanej z budżetu państwa zgodnie z art. 43a ust. 3 ustawy</t>
  </si>
  <si>
    <t>Bn</t>
  </si>
  <si>
    <t>Całkowity budżet na refundację (B2.3.1.1 + B2.3.2.1 + B2.14 + B2.16.1)</t>
  </si>
  <si>
    <t>D</t>
  </si>
  <si>
    <t>Koszty administracyjne ( D1+...+D8 )</t>
  </si>
  <si>
    <t>D1</t>
  </si>
  <si>
    <t>zużycie materiałów i energii</t>
  </si>
  <si>
    <t>D2</t>
  </si>
  <si>
    <t>usługi obce</t>
  </si>
  <si>
    <t>D3</t>
  </si>
  <si>
    <t>podatki i opłaty, z tego:</t>
  </si>
  <si>
    <t>D3.1</t>
  </si>
  <si>
    <t>podatki stanowiące dochody własne jednostek samorządu terytorialnego, w tym:</t>
  </si>
  <si>
    <t>D3.1.1</t>
  </si>
  <si>
    <t>podatek od nieruchomości</t>
  </si>
  <si>
    <t>D3.2</t>
  </si>
  <si>
    <t>opłaty stanowiące dochody własne jednostek samorządu terytorialnego</t>
  </si>
  <si>
    <t>D3.3</t>
  </si>
  <si>
    <t>VAT</t>
  </si>
  <si>
    <t>D3.4</t>
  </si>
  <si>
    <t>podatek akcyzowy</t>
  </si>
  <si>
    <t>D3.5</t>
  </si>
  <si>
    <t>wpłaty na PFRON</t>
  </si>
  <si>
    <t>D3.6</t>
  </si>
  <si>
    <t>inne</t>
  </si>
  <si>
    <t>D4</t>
  </si>
  <si>
    <t>wynagrodzenia, w tym:</t>
  </si>
  <si>
    <t>D4.1</t>
  </si>
  <si>
    <t>wynagrodzenia bezosobowe</t>
  </si>
  <si>
    <t>D5</t>
  </si>
  <si>
    <t>ubezpieczenie społeczne i inne świadczenia, z tego:</t>
  </si>
  <si>
    <t>D5.1</t>
  </si>
  <si>
    <t>składki na Fundusz Ubezpieczeń Społecznych</t>
  </si>
  <si>
    <t>D5.2</t>
  </si>
  <si>
    <t>składki na Fundusz Pracy</t>
  </si>
  <si>
    <t>D5.3</t>
  </si>
  <si>
    <t>składki na Fundusz Gwarantowanych Świadczeń Pracowniczych</t>
  </si>
  <si>
    <t>D5.4</t>
  </si>
  <si>
    <t>pozostałe świadczenia</t>
  </si>
  <si>
    <t>D6</t>
  </si>
  <si>
    <t>koszty funkcjonowania Rady Funduszu</t>
  </si>
  <si>
    <t>D7</t>
  </si>
  <si>
    <t>amortyzacja środków trwałych oraz wartości niematerialnych i prawnych</t>
  </si>
  <si>
    <t>D8</t>
  </si>
  <si>
    <t>pozostałe koszty administracyjne</t>
  </si>
  <si>
    <t>F</t>
  </si>
  <si>
    <t>Pozostałe koszty (F1+F2+F3+F4)</t>
  </si>
  <si>
    <t>F1</t>
  </si>
  <si>
    <t>wydanie i utrzymanie kart ubezpieczenia (w tym części stałych i zamiennych książeczek usług medycznych) oraz recept</t>
  </si>
  <si>
    <t>F2</t>
  </si>
  <si>
    <t>rezerwa na zobowiązania wynikające z postępowań sądowych</t>
  </si>
  <si>
    <t>F3</t>
  </si>
  <si>
    <t>inne rezerwy</t>
  </si>
  <si>
    <t>F4</t>
  </si>
  <si>
    <t>inne koszty</t>
  </si>
  <si>
    <t>H</t>
  </si>
  <si>
    <t>Koszty finansowe</t>
  </si>
  <si>
    <t>Plan finansowy Małopolskiego Oddziału Wojewódzkiego Narodowego Funduszu Zdrowia  na 2017 rok                                                                                                                                                  zmiana dokonana przez Prezesa Narodowego Funduszu Zdrowia w dniu 15.11.2017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</si>
</sst>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7" x14ac:knownFonts="1">
    <font>
      <sz val="11"/>
      <color theme="1"/>
      <name val="Calibri"/>
      <family val="2"/>
      <charset val="238"/>
      <scheme val="minor"/>
    </font>
    <font>
      <b/>
      <sz val="20"/>
      <name val="Times New Roman"/>
      <family val="1"/>
      <charset val="238"/>
    </font>
    <font>
      <b/>
      <sz val="16"/>
      <name val="Times New Roman"/>
      <family val="1"/>
      <charset val="238"/>
    </font>
    <font>
      <sz val="18"/>
      <name val="Times New Roman"/>
      <family val="1"/>
      <charset val="238"/>
    </font>
    <font>
      <b/>
      <sz val="20"/>
      <name val="Verdana"/>
      <family val="2"/>
      <charset val="238"/>
    </font>
    <font>
      <sz val="20"/>
      <name val="Verdana"/>
      <family val="2"/>
      <charset val="238"/>
    </font>
    <font>
      <b/>
      <sz val="20"/>
      <name val="Times New Roman CE"/>
      <charset val="238"/>
    </font>
    <font>
      <sz val="10"/>
      <name val="Times New Roman"/>
      <family val="1"/>
    </font>
    <font>
      <sz val="10"/>
      <name val="Arial CE"/>
      <charset val="238"/>
    </font>
    <font>
      <b/>
      <sz val="20"/>
      <name val="Times New Roman"/>
      <family val="1"/>
    </font>
    <font>
      <b/>
      <sz val="14"/>
      <name val="Times New Roman"/>
      <family val="1"/>
      <charset val="238"/>
    </font>
    <font>
      <sz val="9"/>
      <name val="Times New Roman"/>
      <family val="1"/>
    </font>
    <font>
      <b/>
      <sz val="16"/>
      <name val="Times New Roman"/>
      <family val="1"/>
    </font>
    <font>
      <b/>
      <sz val="24"/>
      <name val="Times New Roman"/>
      <family val="1"/>
      <charset val="238"/>
    </font>
    <font>
      <sz val="16"/>
      <name val="Times New Roman"/>
      <family val="1"/>
    </font>
    <font>
      <sz val="16"/>
      <name val="Times New Roman"/>
      <family val="1"/>
      <charset val="238"/>
    </font>
    <font>
      <sz val="20"/>
      <name val="Times New Roman"/>
      <family val="1"/>
      <charset val="238"/>
    </font>
    <font>
      <sz val="10"/>
      <name val="Times New Roman"/>
      <family val="1"/>
      <charset val="238"/>
    </font>
    <font>
      <sz val="12"/>
      <name val="Times New Roman"/>
      <family val="1"/>
    </font>
    <font>
      <sz val="16"/>
      <name val="Times New Roman CE"/>
      <charset val="238"/>
    </font>
    <font>
      <sz val="16"/>
      <name val="Times New Roman CE"/>
      <family val="1"/>
      <charset val="238"/>
    </font>
    <font>
      <b/>
      <sz val="16"/>
      <name val="Times New Roman CE"/>
      <charset val="238"/>
    </font>
    <font>
      <sz val="10"/>
      <name val="Times New Roman CE"/>
      <family val="1"/>
      <charset val="238"/>
    </font>
    <font>
      <b/>
      <sz val="16"/>
      <name val="Times New Roman CE"/>
      <family val="1"/>
      <charset val="238"/>
    </font>
    <font>
      <sz val="10"/>
      <name val="Arial CE"/>
    </font>
    <font>
      <sz val="10"/>
      <name val="Times New Roman CE"/>
      <charset val="238"/>
    </font>
    <font>
      <sz val="12"/>
      <name val="Times New Roman CE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8" fillId="0" borderId="0"/>
    <xf numFmtId="0" fontId="8" fillId="0" borderId="0"/>
    <xf numFmtId="0" fontId="8" fillId="0" borderId="0"/>
    <xf numFmtId="0" fontId="24" fillId="0" borderId="0"/>
  </cellStyleXfs>
  <cellXfs count="54">
    <xf numFmtId="0" fontId="0" fillId="0" borderId="0" xfId="0"/>
    <xf numFmtId="0" fontId="3" fillId="0" borderId="0" xfId="0" applyFont="1" applyFill="1" applyAlignment="1" applyProtection="1">
      <alignment vertical="center"/>
      <protection locked="0"/>
    </xf>
    <xf numFmtId="0" fontId="4" fillId="2" borderId="0" xfId="0" applyFont="1" applyFill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6" fillId="0" borderId="0" xfId="0" applyFont="1" applyFill="1" applyAlignment="1">
      <alignment horizontal="right" vertical="center"/>
    </xf>
    <xf numFmtId="0" fontId="7" fillId="0" borderId="0" xfId="0" applyFont="1" applyFill="1" applyAlignment="1" applyProtection="1">
      <alignment vertical="center"/>
      <protection locked="0"/>
    </xf>
    <xf numFmtId="0" fontId="1" fillId="3" borderId="1" xfId="1" applyFont="1" applyFill="1" applyBorder="1" applyAlignment="1" applyProtection="1">
      <alignment horizontal="center" vertical="center" wrapText="1"/>
      <protection locked="0"/>
    </xf>
    <xf numFmtId="0" fontId="9" fillId="3" borderId="1" xfId="1" applyFont="1" applyFill="1" applyBorder="1" applyAlignment="1" applyProtection="1">
      <alignment horizontal="center" vertical="center" wrapText="1"/>
      <protection locked="0"/>
    </xf>
    <xf numFmtId="3" fontId="1" fillId="3" borderId="1" xfId="2" applyNumberFormat="1" applyFont="1" applyFill="1" applyBorder="1" applyAlignment="1">
      <alignment horizontal="center" vertical="center" wrapText="1"/>
    </xf>
    <xf numFmtId="0" fontId="7" fillId="4" borderId="0" xfId="0" applyFont="1" applyFill="1" applyAlignment="1" applyProtection="1">
      <alignment horizontal="center" vertical="center"/>
      <protection locked="0"/>
    </xf>
    <xf numFmtId="49" fontId="10" fillId="3" borderId="1" xfId="1" applyNumberFormat="1" applyFont="1" applyFill="1" applyBorder="1" applyAlignment="1" applyProtection="1">
      <alignment horizontal="center" vertical="center" wrapText="1"/>
      <protection locked="0"/>
    </xf>
    <xf numFmtId="49" fontId="10" fillId="3" borderId="1" xfId="0" applyNumberFormat="1" applyFont="1" applyFill="1" applyBorder="1" applyAlignment="1" applyProtection="1">
      <alignment horizontal="center" vertical="center"/>
      <protection locked="0"/>
    </xf>
    <xf numFmtId="0" fontId="11" fillId="4" borderId="0" xfId="0" applyFont="1" applyFill="1" applyAlignment="1" applyProtection="1">
      <alignment horizontal="center" vertical="center"/>
      <protection locked="0"/>
    </xf>
    <xf numFmtId="0" fontId="12" fillId="3" borderId="1" xfId="3" applyFont="1" applyFill="1" applyBorder="1" applyAlignment="1" applyProtection="1">
      <alignment horizontal="center" vertical="center" wrapText="1"/>
      <protection locked="0"/>
    </xf>
    <xf numFmtId="0" fontId="2" fillId="3" borderId="1" xfId="3" applyFont="1" applyFill="1" applyBorder="1" applyAlignment="1" applyProtection="1">
      <alignment horizontal="left" vertical="center" wrapText="1" indent="1"/>
    </xf>
    <xf numFmtId="3" fontId="13" fillId="3" borderId="1" xfId="0" applyNumberFormat="1" applyFont="1" applyFill="1" applyBorder="1" applyAlignment="1" applyProtection="1">
      <alignment vertical="center"/>
    </xf>
    <xf numFmtId="0" fontId="7" fillId="4" borderId="0" xfId="0" applyFont="1" applyFill="1" applyAlignment="1" applyProtection="1">
      <alignment vertical="center"/>
      <protection locked="0"/>
    </xf>
    <xf numFmtId="0" fontId="14" fillId="0" borderId="1" xfId="3" applyFont="1" applyFill="1" applyBorder="1" applyAlignment="1" applyProtection="1">
      <alignment horizontal="center" vertical="center" wrapText="1"/>
    </xf>
    <xf numFmtId="0" fontId="15" fillId="0" borderId="1" xfId="3" applyFont="1" applyFill="1" applyBorder="1" applyAlignment="1" applyProtection="1">
      <alignment horizontal="left" vertical="center" wrapText="1" indent="2"/>
    </xf>
    <xf numFmtId="3" fontId="16" fillId="0" borderId="1" xfId="0" applyNumberFormat="1" applyFont="1" applyFill="1" applyBorder="1" applyAlignment="1" applyProtection="1">
      <alignment vertical="center"/>
      <protection locked="0"/>
    </xf>
    <xf numFmtId="0" fontId="17" fillId="0" borderId="1" xfId="3" applyFont="1" applyFill="1" applyBorder="1" applyAlignment="1" applyProtection="1">
      <alignment horizontal="center" vertical="center" wrapText="1"/>
    </xf>
    <xf numFmtId="0" fontId="18" fillId="0" borderId="1" xfId="3" applyFont="1" applyFill="1" applyBorder="1" applyAlignment="1" applyProtection="1">
      <alignment horizontal="left" vertical="center" wrapText="1" indent="3"/>
    </xf>
    <xf numFmtId="0" fontId="14" fillId="0" borderId="1" xfId="3" applyFont="1" applyFill="1" applyBorder="1" applyAlignment="1" applyProtection="1">
      <alignment horizontal="left" vertical="center" wrapText="1" indent="2"/>
    </xf>
    <xf numFmtId="0" fontId="15" fillId="5" borderId="1" xfId="3" applyFont="1" applyFill="1" applyBorder="1" applyAlignment="1" applyProtection="1">
      <alignment horizontal="center" vertical="center" wrapText="1"/>
    </xf>
    <xf numFmtId="0" fontId="15" fillId="5" borderId="1" xfId="3" applyFont="1" applyFill="1" applyBorder="1" applyAlignment="1" applyProtection="1">
      <alignment horizontal="left" vertical="center" wrapText="1" indent="2"/>
    </xf>
    <xf numFmtId="3" fontId="16" fillId="5" borderId="1" xfId="0" applyNumberFormat="1" applyFont="1" applyFill="1" applyBorder="1" applyAlignment="1" applyProtection="1">
      <alignment vertical="center"/>
      <protection locked="0"/>
    </xf>
    <xf numFmtId="0" fontId="7" fillId="0" borderId="1" xfId="3" applyFont="1" applyFill="1" applyBorder="1" applyAlignment="1" applyProtection="1">
      <alignment horizontal="center" vertical="center" wrapText="1"/>
    </xf>
    <xf numFmtId="0" fontId="19" fillId="0" borderId="1" xfId="3" applyFont="1" applyFill="1" applyBorder="1" applyAlignment="1" applyProtection="1">
      <alignment horizontal="center" vertical="center" wrapText="1"/>
    </xf>
    <xf numFmtId="0" fontId="14" fillId="0" borderId="1" xfId="1" applyFont="1" applyFill="1" applyBorder="1" applyAlignment="1" applyProtection="1">
      <alignment horizontal="left" vertical="center" wrapText="1" indent="2"/>
    </xf>
    <xf numFmtId="0" fontId="20" fillId="0" borderId="1" xfId="3" applyFont="1" applyFill="1" applyBorder="1" applyAlignment="1" applyProtection="1">
      <alignment horizontal="left" vertical="center" wrapText="1" indent="2"/>
    </xf>
    <xf numFmtId="0" fontId="21" fillId="0" borderId="1" xfId="3" applyFont="1" applyFill="1" applyBorder="1" applyAlignment="1" applyProtection="1">
      <alignment horizontal="center" vertical="center" wrapText="1"/>
    </xf>
    <xf numFmtId="0" fontId="21" fillId="0" borderId="1" xfId="3" applyFont="1" applyFill="1" applyBorder="1" applyAlignment="1" applyProtection="1">
      <alignment horizontal="left" vertical="center" wrapText="1" indent="1"/>
    </xf>
    <xf numFmtId="3" fontId="1" fillId="0" borderId="1" xfId="0" applyNumberFormat="1" applyFont="1" applyFill="1" applyBorder="1" applyAlignment="1" applyProtection="1">
      <alignment vertical="center"/>
      <protection locked="0"/>
    </xf>
    <xf numFmtId="0" fontId="22" fillId="0" borderId="0" xfId="0" applyFont="1" applyFill="1" applyAlignment="1" applyProtection="1">
      <alignment vertical="center"/>
      <protection locked="0"/>
    </xf>
    <xf numFmtId="3" fontId="1" fillId="0" borderId="1" xfId="0" applyNumberFormat="1" applyFont="1" applyFill="1" applyBorder="1" applyAlignment="1" applyProtection="1">
      <alignment vertical="center"/>
    </xf>
    <xf numFmtId="0" fontId="23" fillId="3" borderId="1" xfId="3" applyFont="1" applyFill="1" applyBorder="1" applyAlignment="1" applyProtection="1">
      <alignment horizontal="center" vertical="center" wrapText="1"/>
      <protection locked="0"/>
    </xf>
    <xf numFmtId="0" fontId="23" fillId="3" borderId="1" xfId="3" applyFont="1" applyFill="1" applyBorder="1" applyAlignment="1" applyProtection="1">
      <alignment horizontal="left" vertical="center" wrapText="1" indent="1"/>
    </xf>
    <xf numFmtId="0" fontId="19" fillId="0" borderId="1" xfId="3" applyFont="1" applyFill="1" applyBorder="1" applyAlignment="1" applyProtection="1">
      <alignment horizontal="left" vertical="center" wrapText="1" indent="2"/>
    </xf>
    <xf numFmtId="0" fontId="19" fillId="5" borderId="1" xfId="3" applyFont="1" applyFill="1" applyBorder="1" applyAlignment="1" applyProtection="1">
      <alignment horizontal="center" vertical="center" wrapText="1"/>
    </xf>
    <xf numFmtId="0" fontId="19" fillId="5" borderId="1" xfId="4" applyFont="1" applyFill="1" applyBorder="1" applyAlignment="1" applyProtection="1">
      <alignment horizontal="left" vertical="center" wrapText="1" indent="2"/>
    </xf>
    <xf numFmtId="3" fontId="16" fillId="5" borderId="1" xfId="0" applyNumberFormat="1" applyFont="1" applyFill="1" applyBorder="1" applyAlignment="1" applyProtection="1">
      <alignment vertical="center"/>
    </xf>
    <xf numFmtId="0" fontId="25" fillId="0" borderId="1" xfId="3" applyFont="1" applyFill="1" applyBorder="1" applyAlignment="1" applyProtection="1">
      <alignment horizontal="center" vertical="center" wrapText="1"/>
    </xf>
    <xf numFmtId="0" fontId="26" fillId="0" borderId="1" xfId="4" applyFont="1" applyFill="1" applyBorder="1" applyAlignment="1" applyProtection="1">
      <alignment horizontal="left" vertical="center" wrapText="1" indent="3"/>
    </xf>
    <xf numFmtId="0" fontId="26" fillId="0" borderId="1" xfId="4" applyFont="1" applyFill="1" applyBorder="1" applyAlignment="1" applyProtection="1">
      <alignment horizontal="left" vertical="center" wrapText="1" indent="4"/>
    </xf>
    <xf numFmtId="3" fontId="16" fillId="0" borderId="1" xfId="0" applyNumberFormat="1" applyFont="1" applyFill="1" applyBorder="1" applyAlignment="1" applyProtection="1">
      <alignment vertical="center"/>
    </xf>
    <xf numFmtId="0" fontId="23" fillId="3" borderId="1" xfId="3" applyFont="1" applyFill="1" applyBorder="1" applyAlignment="1" applyProtection="1">
      <alignment horizontal="center" vertical="center" wrapText="1"/>
    </xf>
    <xf numFmtId="0" fontId="21" fillId="3" borderId="1" xfId="3" applyFont="1" applyFill="1" applyBorder="1" applyAlignment="1" applyProtection="1">
      <alignment horizontal="left" vertical="center" wrapText="1" indent="1"/>
    </xf>
    <xf numFmtId="3" fontId="13" fillId="3" borderId="1" xfId="0" applyNumberFormat="1" applyFont="1" applyFill="1" applyBorder="1" applyAlignment="1" applyProtection="1">
      <alignment vertical="center"/>
      <protection locked="0"/>
    </xf>
    <xf numFmtId="0" fontId="3" fillId="6" borderId="0" xfId="0" applyFont="1" applyFill="1" applyAlignment="1" applyProtection="1">
      <alignment vertical="center"/>
      <protection locked="0"/>
    </xf>
    <xf numFmtId="0" fontId="7" fillId="6" borderId="0" xfId="0" applyFont="1" applyFill="1" applyAlignment="1" applyProtection="1">
      <alignment vertical="center"/>
      <protection locked="0"/>
    </xf>
    <xf numFmtId="0" fontId="7" fillId="6" borderId="0" xfId="0" applyFont="1" applyFill="1" applyAlignment="1" applyProtection="1">
      <alignment horizontal="center" vertical="center"/>
      <protection locked="0"/>
    </xf>
    <xf numFmtId="0" fontId="11" fillId="6" borderId="0" xfId="0" applyFont="1" applyFill="1" applyAlignment="1" applyProtection="1">
      <alignment horizontal="center" vertical="center"/>
      <protection locked="0"/>
    </xf>
    <xf numFmtId="0" fontId="22" fillId="6" borderId="0" xfId="0" applyFont="1" applyFill="1" applyAlignment="1" applyProtection="1">
      <alignment vertical="center"/>
      <protection locked="0"/>
    </xf>
    <xf numFmtId="0" fontId="1" fillId="0" borderId="0" xfId="0" applyFont="1" applyFill="1" applyAlignment="1" applyProtection="1">
      <alignment horizontal="center" vertical="center" wrapText="1"/>
      <protection locked="0"/>
    </xf>
  </cellXfs>
  <cellStyles count="5">
    <cellStyle name="Normalny" xfId="0" builtinId="0"/>
    <cellStyle name="Normalny_03PlFin_0403" xfId="1"/>
    <cellStyle name="Normalny_2007.06.18 -2v- Plan finansowy na lata 2004 - 2010" xfId="2"/>
    <cellStyle name="Normalny_WfMgkr1" xfId="4"/>
    <cellStyle name="Normalny_Wzór z 09.10.200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64"/>
  <sheetViews>
    <sheetView tabSelected="1" view="pageBreakPreview" zoomScale="60" zoomScaleNormal="55" workbookViewId="0">
      <selection activeCell="C69" sqref="C69"/>
    </sheetView>
  </sheetViews>
  <sheetFormatPr defaultRowHeight="12.75" x14ac:dyDescent="0.25"/>
  <cols>
    <col min="1" max="1" width="9.140625" style="5"/>
    <col min="2" max="2" width="151.7109375" style="5" customWidth="1"/>
    <col min="3" max="3" width="30.85546875" style="5" customWidth="1"/>
    <col min="4" max="79" width="9.140625" style="49"/>
    <col min="80" max="16384" width="9.140625" style="5"/>
  </cols>
  <sheetData>
    <row r="1" spans="1:79" s="1" customFormat="1" ht="55.5" customHeight="1" x14ac:dyDescent="0.25">
      <c r="A1" s="53" t="s">
        <v>124</v>
      </c>
      <c r="B1" s="53"/>
      <c r="C1" s="53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  <c r="AL1" s="48"/>
      <c r="AM1" s="48"/>
      <c r="AN1" s="48"/>
      <c r="AO1" s="48"/>
      <c r="AP1" s="48"/>
      <c r="AQ1" s="48"/>
      <c r="AR1" s="48"/>
      <c r="AS1" s="48"/>
      <c r="AT1" s="48"/>
      <c r="AU1" s="48"/>
      <c r="AV1" s="48"/>
      <c r="AW1" s="48"/>
      <c r="AX1" s="48"/>
      <c r="AY1" s="48"/>
      <c r="AZ1" s="48"/>
      <c r="BA1" s="48"/>
      <c r="BB1" s="48"/>
      <c r="BC1" s="48"/>
      <c r="BD1" s="48"/>
      <c r="BE1" s="48"/>
      <c r="BF1" s="48"/>
      <c r="BG1" s="48"/>
      <c r="BH1" s="48"/>
      <c r="BI1" s="48"/>
      <c r="BJ1" s="48"/>
      <c r="BK1" s="48"/>
      <c r="BL1" s="48"/>
      <c r="BM1" s="48"/>
      <c r="BN1" s="48"/>
      <c r="BO1" s="48"/>
      <c r="BP1" s="48"/>
      <c r="BQ1" s="48"/>
      <c r="BR1" s="48"/>
      <c r="BS1" s="48"/>
      <c r="BT1" s="48"/>
      <c r="BU1" s="48"/>
      <c r="BV1" s="48"/>
      <c r="BW1" s="48"/>
      <c r="BX1" s="48"/>
      <c r="BY1" s="48"/>
      <c r="BZ1" s="48"/>
      <c r="CA1" s="48"/>
    </row>
    <row r="2" spans="1:79" ht="33" customHeight="1" x14ac:dyDescent="0.25">
      <c r="A2" s="2"/>
      <c r="B2" s="3"/>
      <c r="C2" s="4" t="s">
        <v>0</v>
      </c>
    </row>
    <row r="3" spans="1:79" s="9" customFormat="1" ht="141" customHeight="1" x14ac:dyDescent="0.25">
      <c r="A3" s="6" t="s">
        <v>1</v>
      </c>
      <c r="B3" s="7" t="s">
        <v>2</v>
      </c>
      <c r="C3" s="8" t="s">
        <v>3</v>
      </c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  <c r="AM3" s="50"/>
      <c r="AN3" s="50"/>
      <c r="AO3" s="50"/>
      <c r="AP3" s="50"/>
      <c r="AQ3" s="50"/>
      <c r="AR3" s="50"/>
      <c r="AS3" s="50"/>
      <c r="AT3" s="50"/>
      <c r="AU3" s="50"/>
      <c r="AV3" s="50"/>
      <c r="AW3" s="50"/>
      <c r="AX3" s="50"/>
      <c r="AY3" s="50"/>
      <c r="AZ3" s="50"/>
      <c r="BA3" s="50"/>
      <c r="BB3" s="50"/>
      <c r="BC3" s="50"/>
      <c r="BD3" s="50"/>
      <c r="BE3" s="50"/>
      <c r="BF3" s="50"/>
      <c r="BG3" s="50"/>
      <c r="BH3" s="50"/>
      <c r="BI3" s="50"/>
      <c r="BJ3" s="50"/>
      <c r="BK3" s="50"/>
      <c r="BL3" s="50"/>
      <c r="BM3" s="50"/>
      <c r="BN3" s="50"/>
      <c r="BO3" s="50"/>
      <c r="BP3" s="50"/>
      <c r="BQ3" s="50"/>
      <c r="BR3" s="50"/>
      <c r="BS3" s="50"/>
      <c r="BT3" s="50"/>
      <c r="BU3" s="50"/>
      <c r="BV3" s="50"/>
      <c r="BW3" s="50"/>
      <c r="BX3" s="50"/>
      <c r="BY3" s="50"/>
      <c r="BZ3" s="50"/>
      <c r="CA3" s="50"/>
    </row>
    <row r="4" spans="1:79" s="12" customFormat="1" ht="22.5" customHeight="1" x14ac:dyDescent="0.25">
      <c r="A4" s="10">
        <v>1</v>
      </c>
      <c r="B4" s="11">
        <v>2</v>
      </c>
      <c r="C4" s="10">
        <v>3</v>
      </c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  <c r="AH4" s="51"/>
      <c r="AI4" s="51"/>
      <c r="AJ4" s="51"/>
      <c r="AK4" s="51"/>
      <c r="AL4" s="51"/>
      <c r="AM4" s="51"/>
      <c r="AN4" s="51"/>
      <c r="AO4" s="51"/>
      <c r="AP4" s="51"/>
      <c r="AQ4" s="51"/>
      <c r="AR4" s="51"/>
      <c r="AS4" s="51"/>
      <c r="AT4" s="51"/>
      <c r="AU4" s="51"/>
      <c r="AV4" s="51"/>
      <c r="AW4" s="51"/>
      <c r="AX4" s="51"/>
      <c r="AY4" s="51"/>
      <c r="AZ4" s="51"/>
      <c r="BA4" s="51"/>
      <c r="BB4" s="51"/>
      <c r="BC4" s="51"/>
      <c r="BD4" s="51"/>
      <c r="BE4" s="51"/>
      <c r="BF4" s="51"/>
      <c r="BG4" s="51"/>
      <c r="BH4" s="51"/>
      <c r="BI4" s="51"/>
      <c r="BJ4" s="51"/>
      <c r="BK4" s="51"/>
      <c r="BL4" s="51"/>
      <c r="BM4" s="51"/>
      <c r="BN4" s="51"/>
      <c r="BO4" s="51"/>
      <c r="BP4" s="51"/>
      <c r="BQ4" s="51"/>
      <c r="BR4" s="51"/>
      <c r="BS4" s="51"/>
      <c r="BT4" s="51"/>
      <c r="BU4" s="51"/>
      <c r="BV4" s="51"/>
      <c r="BW4" s="51"/>
      <c r="BX4" s="51"/>
      <c r="BY4" s="51"/>
      <c r="BZ4" s="51"/>
      <c r="CA4" s="51"/>
    </row>
    <row r="5" spans="1:79" s="16" customFormat="1" ht="30" customHeight="1" x14ac:dyDescent="0.25">
      <c r="A5" s="13" t="s">
        <v>4</v>
      </c>
      <c r="B5" s="14" t="s">
        <v>5</v>
      </c>
      <c r="C5" s="15">
        <f>C6+C7+C8+C13+C14+C15+C16+C17+C18+C19+C20+C21+C22+C23+C27+C28+C30+C31+C32+C33</f>
        <v>6506345</v>
      </c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  <c r="AI5" s="49"/>
      <c r="AJ5" s="49"/>
      <c r="AK5" s="49"/>
      <c r="AL5" s="49"/>
      <c r="AM5" s="49"/>
      <c r="AN5" s="49"/>
      <c r="AO5" s="49"/>
      <c r="AP5" s="49"/>
      <c r="AQ5" s="49"/>
      <c r="AR5" s="49"/>
      <c r="AS5" s="49"/>
      <c r="AT5" s="49"/>
      <c r="AU5" s="49"/>
      <c r="AV5" s="49"/>
      <c r="AW5" s="49"/>
      <c r="AX5" s="49"/>
      <c r="AY5" s="49"/>
      <c r="AZ5" s="49"/>
      <c r="BA5" s="49"/>
      <c r="BB5" s="49"/>
      <c r="BC5" s="49"/>
      <c r="BD5" s="49"/>
      <c r="BE5" s="49"/>
      <c r="BF5" s="49"/>
      <c r="BG5" s="49"/>
      <c r="BH5" s="49"/>
      <c r="BI5" s="49"/>
      <c r="BJ5" s="49"/>
      <c r="BK5" s="49"/>
      <c r="BL5" s="49"/>
      <c r="BM5" s="49"/>
      <c r="BN5" s="49"/>
      <c r="BO5" s="49"/>
      <c r="BP5" s="49"/>
      <c r="BQ5" s="49"/>
      <c r="BR5" s="49"/>
      <c r="BS5" s="49"/>
      <c r="BT5" s="49"/>
      <c r="BU5" s="49"/>
      <c r="BV5" s="49"/>
      <c r="BW5" s="49"/>
      <c r="BX5" s="49"/>
      <c r="BY5" s="49"/>
      <c r="BZ5" s="49"/>
      <c r="CA5" s="49"/>
    </row>
    <row r="6" spans="1:79" ht="31.5" customHeight="1" x14ac:dyDescent="0.25">
      <c r="A6" s="17" t="s">
        <v>6</v>
      </c>
      <c r="B6" s="18" t="s">
        <v>7</v>
      </c>
      <c r="C6" s="19">
        <v>883000</v>
      </c>
    </row>
    <row r="7" spans="1:79" ht="31.5" customHeight="1" x14ac:dyDescent="0.25">
      <c r="A7" s="17" t="s">
        <v>8</v>
      </c>
      <c r="B7" s="18" t="s">
        <v>9</v>
      </c>
      <c r="C7" s="19">
        <v>494713</v>
      </c>
    </row>
    <row r="8" spans="1:79" ht="31.5" customHeight="1" x14ac:dyDescent="0.25">
      <c r="A8" s="17" t="s">
        <v>10</v>
      </c>
      <c r="B8" s="18" t="s">
        <v>11</v>
      </c>
      <c r="C8" s="19">
        <v>3252680</v>
      </c>
    </row>
    <row r="9" spans="1:79" ht="31.5" customHeight="1" x14ac:dyDescent="0.25">
      <c r="A9" s="20" t="s">
        <v>12</v>
      </c>
      <c r="B9" s="21" t="s">
        <v>13</v>
      </c>
      <c r="C9" s="19">
        <v>340469</v>
      </c>
    </row>
    <row r="10" spans="1:79" ht="31.5" customHeight="1" x14ac:dyDescent="0.25">
      <c r="A10" s="20" t="s">
        <v>14</v>
      </c>
      <c r="B10" s="21" t="s">
        <v>15</v>
      </c>
      <c r="C10" s="19">
        <v>308064</v>
      </c>
    </row>
    <row r="11" spans="1:79" ht="31.5" customHeight="1" x14ac:dyDescent="0.25">
      <c r="A11" s="20" t="s">
        <v>16</v>
      </c>
      <c r="B11" s="21" t="s">
        <v>17</v>
      </c>
      <c r="C11" s="19">
        <v>104462</v>
      </c>
    </row>
    <row r="12" spans="1:79" ht="31.5" customHeight="1" x14ac:dyDescent="0.25">
      <c r="A12" s="20" t="s">
        <v>18</v>
      </c>
      <c r="B12" s="21" t="s">
        <v>19</v>
      </c>
      <c r="C12" s="19">
        <v>52342</v>
      </c>
    </row>
    <row r="13" spans="1:79" ht="31.5" customHeight="1" x14ac:dyDescent="0.25">
      <c r="A13" s="17" t="s">
        <v>20</v>
      </c>
      <c r="B13" s="18" t="s">
        <v>21</v>
      </c>
      <c r="C13" s="19">
        <v>202371</v>
      </c>
    </row>
    <row r="14" spans="1:79" ht="31.5" customHeight="1" x14ac:dyDescent="0.25">
      <c r="A14" s="17" t="s">
        <v>22</v>
      </c>
      <c r="B14" s="18" t="s">
        <v>23</v>
      </c>
      <c r="C14" s="19">
        <v>207862</v>
      </c>
    </row>
    <row r="15" spans="1:79" ht="31.5" customHeight="1" x14ac:dyDescent="0.25">
      <c r="A15" s="17" t="s">
        <v>24</v>
      </c>
      <c r="B15" s="18" t="s">
        <v>25</v>
      </c>
      <c r="C15" s="19">
        <v>157959</v>
      </c>
    </row>
    <row r="16" spans="1:79" ht="31.5" customHeight="1" x14ac:dyDescent="0.25">
      <c r="A16" s="17" t="s">
        <v>26</v>
      </c>
      <c r="B16" s="18" t="s">
        <v>27</v>
      </c>
      <c r="C16" s="19">
        <v>71484</v>
      </c>
    </row>
    <row r="17" spans="1:3" ht="31.5" customHeight="1" x14ac:dyDescent="0.25">
      <c r="A17" s="17" t="s">
        <v>28</v>
      </c>
      <c r="B17" s="18" t="s">
        <v>29</v>
      </c>
      <c r="C17" s="19">
        <v>195517</v>
      </c>
    </row>
    <row r="18" spans="1:3" ht="31.5" customHeight="1" x14ac:dyDescent="0.25">
      <c r="A18" s="17" t="s">
        <v>30</v>
      </c>
      <c r="B18" s="18" t="s">
        <v>31</v>
      </c>
      <c r="C18" s="19">
        <v>52380</v>
      </c>
    </row>
    <row r="19" spans="1:3" ht="31.5" customHeight="1" x14ac:dyDescent="0.25">
      <c r="A19" s="17" t="s">
        <v>32</v>
      </c>
      <c r="B19" s="18" t="s">
        <v>33</v>
      </c>
      <c r="C19" s="19">
        <v>1750</v>
      </c>
    </row>
    <row r="20" spans="1:3" ht="31.5" customHeight="1" x14ac:dyDescent="0.25">
      <c r="A20" s="17" t="s">
        <v>34</v>
      </c>
      <c r="B20" s="18" t="s">
        <v>35</v>
      </c>
      <c r="C20" s="19">
        <v>15077</v>
      </c>
    </row>
    <row r="21" spans="1:3" ht="31.5" customHeight="1" x14ac:dyDescent="0.25">
      <c r="A21" s="17" t="s">
        <v>36</v>
      </c>
      <c r="B21" s="18" t="s">
        <v>37</v>
      </c>
      <c r="C21" s="19">
        <v>174477</v>
      </c>
    </row>
    <row r="22" spans="1:3" ht="26.25" x14ac:dyDescent="0.25">
      <c r="A22" s="17" t="s">
        <v>38</v>
      </c>
      <c r="B22" s="22" t="s">
        <v>39</v>
      </c>
      <c r="C22" s="19">
        <v>79000</v>
      </c>
    </row>
    <row r="23" spans="1:3" ht="31.5" customHeight="1" x14ac:dyDescent="0.25">
      <c r="A23" s="23" t="s">
        <v>40</v>
      </c>
      <c r="B23" s="24" t="s">
        <v>41</v>
      </c>
      <c r="C23" s="25">
        <v>705973</v>
      </c>
    </row>
    <row r="24" spans="1:3" ht="31.5" customHeight="1" x14ac:dyDescent="0.25">
      <c r="A24" s="26" t="s">
        <v>42</v>
      </c>
      <c r="B24" s="21" t="s">
        <v>43</v>
      </c>
      <c r="C24" s="19">
        <v>701973</v>
      </c>
    </row>
    <row r="25" spans="1:3" ht="31.5" customHeight="1" x14ac:dyDescent="0.25">
      <c r="A25" s="26" t="s">
        <v>44</v>
      </c>
      <c r="B25" s="21" t="s">
        <v>45</v>
      </c>
      <c r="C25" s="19">
        <v>3000</v>
      </c>
    </row>
    <row r="26" spans="1:3" ht="31.5" customHeight="1" x14ac:dyDescent="0.25">
      <c r="A26" s="26" t="s">
        <v>46</v>
      </c>
      <c r="B26" s="21" t="s">
        <v>47</v>
      </c>
      <c r="C26" s="19">
        <v>1000</v>
      </c>
    </row>
    <row r="27" spans="1:3" ht="33" customHeight="1" x14ac:dyDescent="0.25">
      <c r="A27" s="27" t="s">
        <v>48</v>
      </c>
      <c r="B27" s="28" t="s">
        <v>49</v>
      </c>
      <c r="C27" s="19">
        <v>0</v>
      </c>
    </row>
    <row r="28" spans="1:3" ht="33" customHeight="1" x14ac:dyDescent="0.25">
      <c r="A28" s="27" t="s">
        <v>50</v>
      </c>
      <c r="B28" s="29" t="s">
        <v>51</v>
      </c>
      <c r="C28" s="19">
        <v>0</v>
      </c>
    </row>
    <row r="29" spans="1:3" ht="33" customHeight="1" x14ac:dyDescent="0.25">
      <c r="A29" s="26" t="s">
        <v>52</v>
      </c>
      <c r="B29" s="21" t="s">
        <v>53</v>
      </c>
      <c r="C29" s="19">
        <v>0</v>
      </c>
    </row>
    <row r="30" spans="1:3" ht="33" customHeight="1" x14ac:dyDescent="0.25">
      <c r="A30" s="27" t="s">
        <v>54</v>
      </c>
      <c r="B30" s="29" t="s">
        <v>55</v>
      </c>
      <c r="C30" s="19">
        <v>0</v>
      </c>
    </row>
    <row r="31" spans="1:3" ht="33" customHeight="1" x14ac:dyDescent="0.25">
      <c r="A31" s="27" t="s">
        <v>56</v>
      </c>
      <c r="B31" s="29" t="s">
        <v>57</v>
      </c>
      <c r="C31" s="19">
        <v>8854</v>
      </c>
    </row>
    <row r="32" spans="1:3" ht="33" customHeight="1" x14ac:dyDescent="0.25">
      <c r="A32" s="27" t="s">
        <v>58</v>
      </c>
      <c r="B32" s="29" t="s">
        <v>59</v>
      </c>
      <c r="C32" s="19">
        <v>0</v>
      </c>
    </row>
    <row r="33" spans="1:79" ht="33" customHeight="1" x14ac:dyDescent="0.25">
      <c r="A33" s="27" t="s">
        <v>60</v>
      </c>
      <c r="B33" s="29" t="s">
        <v>61</v>
      </c>
      <c r="C33" s="19">
        <v>3248</v>
      </c>
    </row>
    <row r="34" spans="1:79" s="33" customFormat="1" ht="31.5" customHeight="1" x14ac:dyDescent="0.25">
      <c r="A34" s="30" t="s">
        <v>62</v>
      </c>
      <c r="B34" s="31" t="s">
        <v>63</v>
      </c>
      <c r="C34" s="32">
        <v>0</v>
      </c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2"/>
      <c r="AJ34" s="52"/>
      <c r="AK34" s="52"/>
      <c r="AL34" s="52"/>
      <c r="AM34" s="52"/>
      <c r="AN34" s="52"/>
      <c r="AO34" s="52"/>
      <c r="AP34" s="52"/>
      <c r="AQ34" s="52"/>
      <c r="AR34" s="52"/>
      <c r="AS34" s="52"/>
      <c r="AT34" s="52"/>
      <c r="AU34" s="52"/>
      <c r="AV34" s="52"/>
      <c r="AW34" s="52"/>
      <c r="AX34" s="52"/>
      <c r="AY34" s="52"/>
      <c r="AZ34" s="52"/>
      <c r="BA34" s="52"/>
      <c r="BB34" s="52"/>
      <c r="BC34" s="52"/>
      <c r="BD34" s="52"/>
      <c r="BE34" s="52"/>
      <c r="BF34" s="52"/>
      <c r="BG34" s="52"/>
      <c r="BH34" s="52"/>
      <c r="BI34" s="52"/>
      <c r="BJ34" s="52"/>
      <c r="BK34" s="52"/>
      <c r="BL34" s="52"/>
      <c r="BM34" s="52"/>
      <c r="BN34" s="52"/>
      <c r="BO34" s="52"/>
      <c r="BP34" s="52"/>
      <c r="BQ34" s="52"/>
      <c r="BR34" s="52"/>
      <c r="BS34" s="52"/>
      <c r="BT34" s="52"/>
      <c r="BU34" s="52"/>
      <c r="BV34" s="52"/>
      <c r="BW34" s="52"/>
      <c r="BX34" s="52"/>
      <c r="BY34" s="52"/>
      <c r="BZ34" s="52"/>
      <c r="CA34" s="52"/>
    </row>
    <row r="35" spans="1:79" s="33" customFormat="1" ht="31.5" customHeight="1" x14ac:dyDescent="0.25">
      <c r="A35" s="30" t="s">
        <v>64</v>
      </c>
      <c r="B35" s="31" t="s">
        <v>65</v>
      </c>
      <c r="C35" s="32">
        <v>154271</v>
      </c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52"/>
      <c r="AK35" s="52"/>
      <c r="AL35" s="52"/>
      <c r="AM35" s="52"/>
      <c r="AN35" s="52"/>
      <c r="AO35" s="52"/>
      <c r="AP35" s="52"/>
      <c r="AQ35" s="52"/>
      <c r="AR35" s="52"/>
      <c r="AS35" s="52"/>
      <c r="AT35" s="52"/>
      <c r="AU35" s="52"/>
      <c r="AV35" s="52"/>
      <c r="AW35" s="52"/>
      <c r="AX35" s="52"/>
      <c r="AY35" s="52"/>
      <c r="AZ35" s="52"/>
      <c r="BA35" s="52"/>
      <c r="BB35" s="52"/>
      <c r="BC35" s="52"/>
      <c r="BD35" s="52"/>
      <c r="BE35" s="52"/>
      <c r="BF35" s="52"/>
      <c r="BG35" s="52"/>
      <c r="BH35" s="52"/>
      <c r="BI35" s="52"/>
      <c r="BJ35" s="52"/>
      <c r="BK35" s="52"/>
      <c r="BL35" s="52"/>
      <c r="BM35" s="52"/>
      <c r="BN35" s="52"/>
      <c r="BO35" s="52"/>
      <c r="BP35" s="52"/>
      <c r="BQ35" s="52"/>
      <c r="BR35" s="52"/>
      <c r="BS35" s="52"/>
      <c r="BT35" s="52"/>
      <c r="BU35" s="52"/>
      <c r="BV35" s="52"/>
      <c r="BW35" s="52"/>
      <c r="BX35" s="52"/>
      <c r="BY35" s="52"/>
      <c r="BZ35" s="52"/>
      <c r="CA35" s="52"/>
    </row>
    <row r="36" spans="1:79" s="33" customFormat="1" ht="40.5" x14ac:dyDescent="0.25">
      <c r="A36" s="30" t="s">
        <v>66</v>
      </c>
      <c r="B36" s="31" t="s">
        <v>67</v>
      </c>
      <c r="C36" s="32">
        <v>50527</v>
      </c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52"/>
      <c r="AD36" s="52"/>
      <c r="AE36" s="52"/>
      <c r="AF36" s="52"/>
      <c r="AG36" s="52"/>
      <c r="AH36" s="52"/>
      <c r="AI36" s="52"/>
      <c r="AJ36" s="52"/>
      <c r="AK36" s="52"/>
      <c r="AL36" s="52"/>
      <c r="AM36" s="52"/>
      <c r="AN36" s="52"/>
      <c r="AO36" s="52"/>
      <c r="AP36" s="52"/>
      <c r="AQ36" s="52"/>
      <c r="AR36" s="52"/>
      <c r="AS36" s="52"/>
      <c r="AT36" s="52"/>
      <c r="AU36" s="52"/>
      <c r="AV36" s="52"/>
      <c r="AW36" s="52"/>
      <c r="AX36" s="52"/>
      <c r="AY36" s="52"/>
      <c r="AZ36" s="52"/>
      <c r="BA36" s="52"/>
      <c r="BB36" s="52"/>
      <c r="BC36" s="52"/>
      <c r="BD36" s="52"/>
      <c r="BE36" s="52"/>
      <c r="BF36" s="52"/>
      <c r="BG36" s="52"/>
      <c r="BH36" s="52"/>
      <c r="BI36" s="52"/>
      <c r="BJ36" s="52"/>
      <c r="BK36" s="52"/>
      <c r="BL36" s="52"/>
      <c r="BM36" s="52"/>
      <c r="BN36" s="52"/>
      <c r="BO36" s="52"/>
      <c r="BP36" s="52"/>
      <c r="BQ36" s="52"/>
      <c r="BR36" s="52"/>
      <c r="BS36" s="52"/>
      <c r="BT36" s="52"/>
      <c r="BU36" s="52"/>
      <c r="BV36" s="52"/>
      <c r="BW36" s="52"/>
      <c r="BX36" s="52"/>
      <c r="BY36" s="52"/>
      <c r="BZ36" s="52"/>
      <c r="CA36" s="52"/>
    </row>
    <row r="37" spans="1:79" s="33" customFormat="1" ht="31.5" customHeight="1" x14ac:dyDescent="0.25">
      <c r="A37" s="30" t="s">
        <v>68</v>
      </c>
      <c r="B37" s="31" t="s">
        <v>69</v>
      </c>
      <c r="C37" s="34">
        <f>C10+C12+C23+C29</f>
        <v>1066379</v>
      </c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2"/>
      <c r="AD37" s="52"/>
      <c r="AE37" s="52"/>
      <c r="AF37" s="52"/>
      <c r="AG37" s="52"/>
      <c r="AH37" s="52"/>
      <c r="AI37" s="52"/>
      <c r="AJ37" s="52"/>
      <c r="AK37" s="52"/>
      <c r="AL37" s="52"/>
      <c r="AM37" s="52"/>
      <c r="AN37" s="52"/>
      <c r="AO37" s="52"/>
      <c r="AP37" s="52"/>
      <c r="AQ37" s="52"/>
      <c r="AR37" s="52"/>
      <c r="AS37" s="52"/>
      <c r="AT37" s="52"/>
      <c r="AU37" s="52"/>
      <c r="AV37" s="52"/>
      <c r="AW37" s="52"/>
      <c r="AX37" s="52"/>
      <c r="AY37" s="52"/>
      <c r="AZ37" s="52"/>
      <c r="BA37" s="52"/>
      <c r="BB37" s="52"/>
      <c r="BC37" s="52"/>
      <c r="BD37" s="52"/>
      <c r="BE37" s="52"/>
      <c r="BF37" s="52"/>
      <c r="BG37" s="52"/>
      <c r="BH37" s="52"/>
      <c r="BI37" s="52"/>
      <c r="BJ37" s="52"/>
      <c r="BK37" s="52"/>
      <c r="BL37" s="52"/>
      <c r="BM37" s="52"/>
      <c r="BN37" s="52"/>
      <c r="BO37" s="52"/>
      <c r="BP37" s="52"/>
      <c r="BQ37" s="52"/>
      <c r="BR37" s="52"/>
      <c r="BS37" s="52"/>
      <c r="BT37" s="52"/>
      <c r="BU37" s="52"/>
      <c r="BV37" s="52"/>
      <c r="BW37" s="52"/>
      <c r="BX37" s="52"/>
      <c r="BY37" s="52"/>
      <c r="BZ37" s="52"/>
      <c r="CA37" s="52"/>
    </row>
    <row r="38" spans="1:79" s="16" customFormat="1" ht="30" customHeight="1" x14ac:dyDescent="0.25">
      <c r="A38" s="35" t="s">
        <v>70</v>
      </c>
      <c r="B38" s="36" t="s">
        <v>71</v>
      </c>
      <c r="C38" s="15">
        <f>C39+C40+C41+C49+C51+C56+C57+C58</f>
        <v>42529</v>
      </c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49"/>
      <c r="AI38" s="49"/>
      <c r="AJ38" s="49"/>
      <c r="AK38" s="49"/>
      <c r="AL38" s="49"/>
      <c r="AM38" s="49"/>
      <c r="AN38" s="49"/>
      <c r="AO38" s="49"/>
      <c r="AP38" s="49"/>
      <c r="AQ38" s="49"/>
      <c r="AR38" s="49"/>
      <c r="AS38" s="49"/>
      <c r="AT38" s="49"/>
      <c r="AU38" s="49"/>
      <c r="AV38" s="49"/>
      <c r="AW38" s="49"/>
      <c r="AX38" s="49"/>
      <c r="AY38" s="49"/>
      <c r="AZ38" s="49"/>
      <c r="BA38" s="49"/>
      <c r="BB38" s="49"/>
      <c r="BC38" s="49"/>
      <c r="BD38" s="49"/>
      <c r="BE38" s="49"/>
      <c r="BF38" s="49"/>
      <c r="BG38" s="49"/>
      <c r="BH38" s="49"/>
      <c r="BI38" s="49"/>
      <c r="BJ38" s="49"/>
      <c r="BK38" s="49"/>
      <c r="BL38" s="49"/>
      <c r="BM38" s="49"/>
      <c r="BN38" s="49"/>
      <c r="BO38" s="49"/>
      <c r="BP38" s="49"/>
      <c r="BQ38" s="49"/>
      <c r="BR38" s="49"/>
      <c r="BS38" s="49"/>
      <c r="BT38" s="49"/>
      <c r="BU38" s="49"/>
      <c r="BV38" s="49"/>
      <c r="BW38" s="49"/>
      <c r="BX38" s="49"/>
      <c r="BY38" s="49"/>
      <c r="BZ38" s="49"/>
      <c r="CA38" s="49"/>
    </row>
    <row r="39" spans="1:79" ht="28.5" customHeight="1" x14ac:dyDescent="0.25">
      <c r="A39" s="27" t="s">
        <v>72</v>
      </c>
      <c r="B39" s="37" t="s">
        <v>73</v>
      </c>
      <c r="C39" s="19">
        <v>1750</v>
      </c>
    </row>
    <row r="40" spans="1:79" ht="28.5" customHeight="1" x14ac:dyDescent="0.25">
      <c r="A40" s="27" t="s">
        <v>74</v>
      </c>
      <c r="B40" s="37" t="s">
        <v>75</v>
      </c>
      <c r="C40" s="19">
        <v>5827</v>
      </c>
    </row>
    <row r="41" spans="1:79" ht="28.5" customHeight="1" x14ac:dyDescent="0.25">
      <c r="A41" s="38" t="s">
        <v>76</v>
      </c>
      <c r="B41" s="39" t="s">
        <v>77</v>
      </c>
      <c r="C41" s="40">
        <f>C42+C44+C45+C46+C47+C48</f>
        <v>290</v>
      </c>
    </row>
    <row r="42" spans="1:79" ht="28.5" customHeight="1" x14ac:dyDescent="0.25">
      <c r="A42" s="41" t="s">
        <v>78</v>
      </c>
      <c r="B42" s="42" t="s">
        <v>79</v>
      </c>
      <c r="C42" s="19">
        <v>24</v>
      </c>
    </row>
    <row r="43" spans="1:79" ht="28.5" customHeight="1" x14ac:dyDescent="0.25">
      <c r="A43" s="41" t="s">
        <v>80</v>
      </c>
      <c r="B43" s="43" t="s">
        <v>81</v>
      </c>
      <c r="C43" s="19">
        <v>24</v>
      </c>
    </row>
    <row r="44" spans="1:79" ht="28.5" customHeight="1" x14ac:dyDescent="0.25">
      <c r="A44" s="41" t="s">
        <v>82</v>
      </c>
      <c r="B44" s="42" t="s">
        <v>83</v>
      </c>
      <c r="C44" s="19">
        <v>54</v>
      </c>
    </row>
    <row r="45" spans="1:79" ht="28.5" customHeight="1" x14ac:dyDescent="0.25">
      <c r="A45" s="41" t="s">
        <v>84</v>
      </c>
      <c r="B45" s="42" t="s">
        <v>85</v>
      </c>
      <c r="C45" s="19">
        <v>0</v>
      </c>
    </row>
    <row r="46" spans="1:79" ht="28.5" customHeight="1" x14ac:dyDescent="0.25">
      <c r="A46" s="41" t="s">
        <v>86</v>
      </c>
      <c r="B46" s="42" t="s">
        <v>87</v>
      </c>
      <c r="C46" s="19">
        <v>0</v>
      </c>
    </row>
    <row r="47" spans="1:79" ht="28.5" customHeight="1" x14ac:dyDescent="0.25">
      <c r="A47" s="41" t="s">
        <v>88</v>
      </c>
      <c r="B47" s="42" t="s">
        <v>89</v>
      </c>
      <c r="C47" s="19">
        <v>152</v>
      </c>
    </row>
    <row r="48" spans="1:79" ht="28.5" customHeight="1" x14ac:dyDescent="0.25">
      <c r="A48" s="41" t="s">
        <v>90</v>
      </c>
      <c r="B48" s="42" t="s">
        <v>91</v>
      </c>
      <c r="C48" s="19">
        <v>60</v>
      </c>
    </row>
    <row r="49" spans="1:79" ht="28.5" customHeight="1" x14ac:dyDescent="0.25">
      <c r="A49" s="27" t="s">
        <v>92</v>
      </c>
      <c r="B49" s="37" t="s">
        <v>93</v>
      </c>
      <c r="C49" s="19">
        <v>23718</v>
      </c>
    </row>
    <row r="50" spans="1:79" ht="28.5" customHeight="1" x14ac:dyDescent="0.25">
      <c r="A50" s="41" t="s">
        <v>94</v>
      </c>
      <c r="B50" s="42" t="s">
        <v>95</v>
      </c>
      <c r="C50" s="19">
        <v>24</v>
      </c>
    </row>
    <row r="51" spans="1:79" ht="28.5" customHeight="1" x14ac:dyDescent="0.25">
      <c r="A51" s="38" t="s">
        <v>96</v>
      </c>
      <c r="B51" s="39" t="s">
        <v>97</v>
      </c>
      <c r="C51" s="40">
        <f>C52+C53+C54+C55</f>
        <v>5335</v>
      </c>
    </row>
    <row r="52" spans="1:79" ht="28.5" customHeight="1" x14ac:dyDescent="0.25">
      <c r="A52" s="41" t="s">
        <v>98</v>
      </c>
      <c r="B52" s="42" t="s">
        <v>99</v>
      </c>
      <c r="C52" s="19">
        <v>4069</v>
      </c>
    </row>
    <row r="53" spans="1:79" ht="28.5" customHeight="1" x14ac:dyDescent="0.25">
      <c r="A53" s="41" t="s">
        <v>100</v>
      </c>
      <c r="B53" s="42" t="s">
        <v>101</v>
      </c>
      <c r="C53" s="19">
        <v>583</v>
      </c>
    </row>
    <row r="54" spans="1:79" ht="28.5" customHeight="1" x14ac:dyDescent="0.25">
      <c r="A54" s="41" t="s">
        <v>102</v>
      </c>
      <c r="B54" s="42" t="s">
        <v>103</v>
      </c>
      <c r="C54" s="19">
        <v>0</v>
      </c>
    </row>
    <row r="55" spans="1:79" ht="28.5" customHeight="1" x14ac:dyDescent="0.25">
      <c r="A55" s="41" t="s">
        <v>104</v>
      </c>
      <c r="B55" s="42" t="s">
        <v>105</v>
      </c>
      <c r="C55" s="19">
        <v>683</v>
      </c>
    </row>
    <row r="56" spans="1:79" ht="28.5" customHeight="1" x14ac:dyDescent="0.25">
      <c r="A56" s="27" t="s">
        <v>106</v>
      </c>
      <c r="B56" s="37" t="s">
        <v>107</v>
      </c>
      <c r="C56" s="44">
        <v>0</v>
      </c>
    </row>
    <row r="57" spans="1:79" ht="28.5" customHeight="1" x14ac:dyDescent="0.25">
      <c r="A57" s="27" t="s">
        <v>108</v>
      </c>
      <c r="B57" s="37" t="s">
        <v>109</v>
      </c>
      <c r="C57" s="19">
        <v>5300</v>
      </c>
    </row>
    <row r="58" spans="1:79" ht="28.5" customHeight="1" x14ac:dyDescent="0.25">
      <c r="A58" s="27" t="s">
        <v>110</v>
      </c>
      <c r="B58" s="37" t="s">
        <v>111</v>
      </c>
      <c r="C58" s="19">
        <v>309</v>
      </c>
    </row>
    <row r="59" spans="1:79" s="16" customFormat="1" ht="30" customHeight="1" x14ac:dyDescent="0.25">
      <c r="A59" s="45" t="s">
        <v>112</v>
      </c>
      <c r="B59" s="46" t="s">
        <v>113</v>
      </c>
      <c r="C59" s="15">
        <f>C60+C61+C62+C63</f>
        <v>19360</v>
      </c>
      <c r="D59" s="49"/>
      <c r="E59" s="49"/>
      <c r="F59" s="49"/>
      <c r="G59" s="49"/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  <c r="W59" s="49"/>
      <c r="X59" s="49"/>
      <c r="Y59" s="49"/>
      <c r="Z59" s="49"/>
      <c r="AA59" s="49"/>
      <c r="AB59" s="49"/>
      <c r="AC59" s="49"/>
      <c r="AD59" s="49"/>
      <c r="AE59" s="49"/>
      <c r="AF59" s="49"/>
      <c r="AG59" s="49"/>
      <c r="AH59" s="49"/>
      <c r="AI59" s="49"/>
      <c r="AJ59" s="49"/>
      <c r="AK59" s="49"/>
      <c r="AL59" s="49"/>
      <c r="AM59" s="49"/>
      <c r="AN59" s="49"/>
      <c r="AO59" s="49"/>
      <c r="AP59" s="49"/>
      <c r="AQ59" s="49"/>
      <c r="AR59" s="49"/>
      <c r="AS59" s="49"/>
      <c r="AT59" s="49"/>
      <c r="AU59" s="49"/>
      <c r="AV59" s="49"/>
      <c r="AW59" s="49"/>
      <c r="AX59" s="49"/>
      <c r="AY59" s="49"/>
      <c r="AZ59" s="49"/>
      <c r="BA59" s="49"/>
      <c r="BB59" s="49"/>
      <c r="BC59" s="49"/>
      <c r="BD59" s="49"/>
      <c r="BE59" s="49"/>
      <c r="BF59" s="49"/>
      <c r="BG59" s="49"/>
      <c r="BH59" s="49"/>
      <c r="BI59" s="49"/>
      <c r="BJ59" s="49"/>
      <c r="BK59" s="49"/>
      <c r="BL59" s="49"/>
      <c r="BM59" s="49"/>
      <c r="BN59" s="49"/>
      <c r="BO59" s="49"/>
      <c r="BP59" s="49"/>
      <c r="BQ59" s="49"/>
      <c r="BR59" s="49"/>
      <c r="BS59" s="49"/>
      <c r="BT59" s="49"/>
      <c r="BU59" s="49"/>
      <c r="BV59" s="49"/>
      <c r="BW59" s="49"/>
      <c r="BX59" s="49"/>
      <c r="BY59" s="49"/>
      <c r="BZ59" s="49"/>
      <c r="CA59" s="49"/>
    </row>
    <row r="60" spans="1:79" ht="42" customHeight="1" x14ac:dyDescent="0.25">
      <c r="A60" s="27" t="s">
        <v>114</v>
      </c>
      <c r="B60" s="37" t="s">
        <v>115</v>
      </c>
      <c r="C60" s="19">
        <v>0</v>
      </c>
    </row>
    <row r="61" spans="1:79" ht="31.5" customHeight="1" x14ac:dyDescent="0.25">
      <c r="A61" s="27" t="s">
        <v>116</v>
      </c>
      <c r="B61" s="37" t="s">
        <v>117</v>
      </c>
      <c r="C61" s="19">
        <v>16095</v>
      </c>
    </row>
    <row r="62" spans="1:79" ht="31.5" customHeight="1" x14ac:dyDescent="0.25">
      <c r="A62" s="27" t="s">
        <v>118</v>
      </c>
      <c r="B62" s="37" t="s">
        <v>119</v>
      </c>
      <c r="C62" s="19">
        <v>0</v>
      </c>
    </row>
    <row r="63" spans="1:79" ht="31.5" customHeight="1" x14ac:dyDescent="0.25">
      <c r="A63" s="27" t="s">
        <v>120</v>
      </c>
      <c r="B63" s="37" t="s">
        <v>121</v>
      </c>
      <c r="C63" s="19">
        <v>3265</v>
      </c>
    </row>
    <row r="64" spans="1:79" ht="32.25" customHeight="1" x14ac:dyDescent="0.25">
      <c r="A64" s="45" t="s">
        <v>122</v>
      </c>
      <c r="B64" s="46" t="s">
        <v>123</v>
      </c>
      <c r="C64" s="47">
        <v>300</v>
      </c>
    </row>
  </sheetData>
  <mergeCells count="1">
    <mergeCell ref="A1:C1"/>
  </mergeCells>
  <pageMargins left="1.1811023622047245" right="0" top="0" bottom="0" header="0" footer="0"/>
  <pageSetup paperSize="9" scale="40" orientation="portrait" r:id="rId1"/>
  <rowBreaks count="1" manualBreakCount="1">
    <brk id="64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Małopolski</vt:lpstr>
      <vt:lpstr>Małopolski!Obszar_wydruku</vt:lpstr>
    </vt:vector>
  </TitlesOfParts>
  <Company>MOW NFZ w Krakowie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Prawdzic-Lewandowska Beata</dc:creator>
  <cp:lastModifiedBy>Prawdzic-Lewandowska Beata</cp:lastModifiedBy>
  <cp:lastPrinted>2017-11-20T12:29:37Z</cp:lastPrinted>
  <dcterms:created xsi:type="dcterms:W3CDTF">2017-07-13T12:36:57Z</dcterms:created>
  <dcterms:modified xsi:type="dcterms:W3CDTF">2017-11-20T12:29:40Z</dcterms:modified>
</cp:coreProperties>
</file>